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<sst xmlns="http://schemas.openxmlformats.org/spreadsheetml/2006/main" count="25" uniqueCount="25">
  <si>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</si>
  <si>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</si>
  <si>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</si>
  <si>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</si>
  <si>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</si>
  <si>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</si>
  <si>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</si>
  <si>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</si>
  <si>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Hymarco Clinique SRL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</si>
  <si>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</si>
  <si>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</si>
  <si>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</si>
  <si>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</si>
  <si>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</si>
  <si>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</si>
  <si>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</si>
  <si>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</si>
  <si>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Intocmit,</t>
  </si>
  <si>
    <t>dr. Marin Danela Valentina</t>
  </si>
  <si>
    <t>Compartiment contractare serv.paraclinice</t>
  </si>
  <si>
    <t>ec.Termegan</t>
  </si>
  <si>
    <t xml:space="preserve">  Liliana</t>
  </si>
  <si>
    <t>Ianuarie</t>
  </si>
  <si>
    <t>31.12.2021</t>
  </si>
  <si>
    <t>Lista furnizorilor de servicii paraclinice -ecografii efectuate de medicii din specialitatile clinice si sumele repartizate pentru luna Ianuarie 2022, utilizand criteriile din Anexa 20 la Ordinul MS/ CNAS nr. 1.068/627/2021 si punctajul obtinut de furnizori la contractare, conform file de Buget nr. P 11.474 /31.12.2021, inregistrata la CAS Dambovita la nr. 16.263/31.12.2021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</si>
</sst>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15</v>
      </c>
    </row>
    <row r="4" spans="1:4" ht="12.75">
      <c r="A4" s="33" t="s">
        <v>24</v>
      </c>
      <c r="B4" s="34"/>
      <c r="C4" s="34"/>
      <c r="D4" s="34"/>
    </row>
    <row r="5" spans="1:4" ht="12.75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5" customHeight="1">
      <c r="A7" s="36"/>
      <c r="B7" s="36"/>
      <c r="C7" s="36"/>
      <c r="D7" s="36"/>
    </row>
    <row r="8" spans="1:4" ht="13.5" customHeight="1">
      <c r="A8" s="28"/>
      <c r="B8" s="28"/>
      <c r="C8" s="28"/>
      <c r="D8" s="28"/>
    </row>
    <row r="9" spans="1:4" s="8" customFormat="1" ht="27" customHeight="1">
      <c r="A9" s="27" t="s">
        <v>0</v>
      </c>
      <c r="B9" s="30" t="s">
        <v>4</v>
      </c>
      <c r="C9" s="9" t="s">
        <v>5</v>
      </c>
      <c r="D9" s="9"/>
    </row>
    <row r="10" spans="1:4" s="13" customFormat="1" ht="27" customHeight="1">
      <c r="A10" s="27"/>
      <c r="B10" s="29" t="s">
        <v>22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18">
        <v>5850</v>
      </c>
    </row>
    <row r="13" spans="1:4" ht="12.75">
      <c r="A13" s="2" t="s">
        <v>8</v>
      </c>
      <c r="B13" s="19">
        <f>D13</f>
        <v>2127.272727303</v>
      </c>
      <c r="C13" s="20">
        <v>8.1</v>
      </c>
      <c r="D13" s="11">
        <f>C13*$D$16</f>
        <v>2127.272727303</v>
      </c>
    </row>
    <row r="14" spans="1:4" ht="12.75">
      <c r="A14" s="2" t="s">
        <v>7</v>
      </c>
      <c r="B14" s="19">
        <f>D14</f>
        <v>3722.72727278025</v>
      </c>
      <c r="C14" s="20">
        <v>14.175</v>
      </c>
      <c r="D14" s="11">
        <f>C14*$D$16</f>
        <v>3722.72727278025</v>
      </c>
    </row>
    <row r="15" spans="1:4" ht="12.75">
      <c r="A15" s="7" t="s">
        <v>6</v>
      </c>
      <c r="B15" s="5">
        <f>SUM(B13:B14)</f>
        <v>5850.00000008325</v>
      </c>
      <c r="C15" s="5">
        <f>SUM(C13:C14)</f>
        <v>22.275</v>
      </c>
      <c r="D15" s="5">
        <f>SUM(D13:D14)</f>
        <v>5850.00000008325</v>
      </c>
    </row>
    <row r="16" spans="1:4" ht="12.75">
      <c r="A16" s="2" t="s">
        <v>2</v>
      </c>
      <c r="B16" s="3"/>
      <c r="C16" s="6"/>
      <c r="D16" s="6">
        <f>ROUND(D12/C15,8)</f>
        <v>262.62626263</v>
      </c>
    </row>
    <row r="18" spans="1:7" ht="12.75">
      <c r="A18" s="21"/>
      <c r="B18" s="22"/>
      <c r="C18" s="23"/>
      <c r="D18" s="23"/>
      <c r="E18" s="23"/>
      <c r="F18" s="24"/>
      <c r="G18"/>
    </row>
    <row r="19" spans="1:7" ht="12.75">
      <c r="A19" s="25"/>
      <c r="B19" s="25" t="s">
        <v>10</v>
      </c>
      <c r="C19" s="25"/>
      <c r="D19" s="25"/>
      <c r="E19" s="25"/>
      <c r="F19" s="25"/>
      <c r="G19" s="25"/>
    </row>
    <row r="20" spans="1:7" ht="12.75">
      <c r="A20" s="25"/>
      <c r="B20" s="25" t="s">
        <v>16</v>
      </c>
      <c r="C20" s="25"/>
      <c r="D20" s="26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25"/>
      <c r="D23" s="25"/>
      <c r="E23" s="25"/>
      <c r="F23" s="25"/>
      <c r="G23" s="25"/>
    </row>
    <row r="24" spans="1:7" ht="12.75">
      <c r="A24" s="25" t="s">
        <v>11</v>
      </c>
      <c r="B24" s="25"/>
      <c r="C24" s="1" t="s">
        <v>12</v>
      </c>
      <c r="D24" s="1"/>
      <c r="F24" s="25"/>
      <c r="G24" s="25"/>
    </row>
    <row r="25" spans="1:7" ht="12.75">
      <c r="A25" s="25"/>
      <c r="B25" s="25"/>
      <c r="C25" s="1" t="s">
        <v>13</v>
      </c>
      <c r="D25" s="1"/>
      <c r="F25" s="25"/>
      <c r="G25" s="25"/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5"/>
      <c r="B28" s="25"/>
      <c r="C28" s="25"/>
      <c r="D28" s="25"/>
      <c r="E28" s="26"/>
      <c r="F28" s="25"/>
      <c r="G28" s="25"/>
    </row>
    <row r="29" spans="1:7" ht="12.75">
      <c r="A29" s="31" t="s">
        <v>14</v>
      </c>
      <c r="B29" s="31"/>
      <c r="C29" s="31" t="s">
        <v>17</v>
      </c>
      <c r="D29" s="31"/>
      <c r="E29" s="26"/>
      <c r="F29" s="25"/>
      <c r="G29" s="25"/>
    </row>
    <row r="30" spans="1:7" ht="12.75">
      <c r="A30" s="31" t="s">
        <v>18</v>
      </c>
      <c r="B30" s="31"/>
      <c r="C30" s="31" t="s">
        <v>19</v>
      </c>
      <c r="D30" s="31"/>
      <c r="E30" s="25"/>
      <c r="F30" s="25"/>
      <c r="G30" s="25"/>
    </row>
    <row r="31" spans="3:6" ht="12.75">
      <c r="C31" s="4" t="s">
        <v>20</v>
      </c>
      <c r="D31" s="32" t="s">
        <v>21</v>
      </c>
      <c r="F31" s="1" t="s">
        <v>23</v>
      </c>
    </row>
  </sheetData>
  <sheetProtection/>
  <mergeCells count="1">
    <mergeCell ref="A4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2022-01-04T12:37:13Z</cp:lastPrinted>
  <dcterms:created xsi:type="dcterms:W3CDTF">2003-01-21T08:22:40Z</dcterms:created>
  <dcterms:modified xsi:type="dcterms:W3CDTF">2022-01-04T12:37:39Z</dcterms:modified>
  <cp:category/>
  <cp:version/>
  <cp:contentType/>
  <cp:contentStatus/>
</cp:coreProperties>
</file>